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<sst xmlns="http://schemas.openxmlformats.org/spreadsheetml/2006/main" count="17" uniqueCount="15">
  <si>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控制价清单表</t>
  </si>
  <si>
    <t>隆昌市城市建筑弃土堆放场临时用地土地复垦项目—机械采购控制价清单</t>
  </si>
  <si>
    <t>序号</t>
  </si>
  <si>
    <t>项目名称</t>
  </si>
  <si>
    <t>计量单位</t>
  </si>
  <si>
    <t>工程数量
（暂估）</t>
  </si>
  <si>
    <t>单价
(含税3%）</t>
  </si>
  <si>
    <t>合价
(含税3%）</t>
  </si>
  <si>
    <t>机械自身质量光轮压路机（2Y-8/10）</t>
  </si>
  <si>
    <t>台班</t>
  </si>
  <si>
    <t>斗容量0.6m3履带式单斗挖掘机（WY80液压）</t>
  </si>
  <si>
    <t>斗容量0.8m3履带式单斗挖掘机（WY150液压）</t>
  </si>
  <si>
    <t>其它机械设备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</si>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</sst>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4" sqref="H4"/>
    </sheetView>
  </sheetViews>
  <sheetFormatPr defaultColWidth="9" defaultRowHeight="21" customHeight="1" outlineLevelRow="7" outlineLevelCol="5"/>
  <cols>
    <col min="1" max="1" width="4.125" style="3" customWidth="1"/>
    <col min="2" max="2" width="33.75" style="4" customWidth="1"/>
    <col min="3" max="4" width="7.625" style="3" customWidth="1"/>
    <col min="5" max="5" width="9.25" style="3" customWidth="1"/>
    <col min="6" max="6" width="10.125" style="3" customWidth="1"/>
    <col min="7" max="10" width="9" style="1"/>
    <col min="11" max="11" width="12.875" style="1" customWidth="1"/>
    <col min="12" max="12" width="9" style="1"/>
    <col min="13" max="13" width="13.125" style="1" customWidth="1"/>
    <col min="14" max="14" width="9" style="1"/>
    <col min="15" max="15" width="12" style="1" customWidth="1"/>
    <col min="16" max="17" width="9" style="1"/>
    <col min="18" max="18" width="8.375" style="1" customWidth="1"/>
    <col min="19" max="21" width="11.5" style="1" customWidth="1"/>
    <col min="22" max="16384" width="9" style="1"/>
  </cols>
  <sheetData>
    <row r="1" s="1" customFormat="1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/>
      <c r="C2" s="6"/>
      <c r="D2" s="6"/>
      <c r="E2" s="6"/>
      <c r="F2" s="6"/>
    </row>
    <row r="3" s="2" customFormat="1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2" customHeight="1" spans="1:6">
      <c r="A4" s="8">
        <v>1</v>
      </c>
      <c r="B4" s="9" t="s">
        <v>8</v>
      </c>
      <c r="C4" s="10" t="s">
        <v>9</v>
      </c>
      <c r="D4" s="11">
        <v>20</v>
      </c>
      <c r="E4" s="11">
        <v>1606.8</v>
      </c>
      <c r="F4" s="12">
        <f t="shared" ref="F4:F7" si="0">ROUND(D4*E4,2)</f>
        <v>32136</v>
      </c>
    </row>
    <row r="5" s="1" customFormat="1" ht="22" customHeight="1" spans="1:6">
      <c r="A5" s="8">
        <v>2</v>
      </c>
      <c r="B5" s="9" t="s">
        <v>10</v>
      </c>
      <c r="C5" s="10" t="s">
        <v>9</v>
      </c>
      <c r="D5" s="11">
        <v>160</v>
      </c>
      <c r="E5" s="11">
        <v>1236</v>
      </c>
      <c r="F5" s="12">
        <f t="shared" si="0"/>
        <v>197760</v>
      </c>
    </row>
    <row r="6" s="1" customFormat="1" ht="22" customHeight="1" spans="1:6">
      <c r="A6" s="8">
        <v>3</v>
      </c>
      <c r="B6" s="9" t="s">
        <v>11</v>
      </c>
      <c r="C6" s="10" t="s">
        <v>9</v>
      </c>
      <c r="D6" s="11">
        <v>180</v>
      </c>
      <c r="E6" s="11">
        <v>1648</v>
      </c>
      <c r="F6" s="12">
        <f t="shared" si="0"/>
        <v>296640</v>
      </c>
    </row>
    <row r="7" s="1" customFormat="1" ht="22" customHeight="1" spans="1:6">
      <c r="A7" s="8">
        <v>4</v>
      </c>
      <c r="B7" s="9" t="s">
        <v>12</v>
      </c>
      <c r="C7" s="10" t="s">
        <v>13</v>
      </c>
      <c r="D7" s="11">
        <v>1</v>
      </c>
      <c r="E7" s="11">
        <v>5101.35</v>
      </c>
      <c r="F7" s="12">
        <f t="shared" si="0"/>
        <v>5101.35</v>
      </c>
    </row>
    <row r="8" s="1" customFormat="1" ht="22" customHeight="1" spans="1:6">
      <c r="A8" s="8"/>
      <c r="B8" s="13" t="s">
        <v>14</v>
      </c>
      <c r="C8" s="8"/>
      <c r="D8" s="8"/>
      <c r="E8" s="8"/>
      <c r="F8" s="12">
        <f>SUM(F4:F7)</f>
        <v>531637.35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2023-05-12T11:15:00Z</dcterms:created>
  <dcterms:modified xsi:type="dcterms:W3CDTF">2025-01-03T03:12:42Z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E37C132187F149E6B25039838091D153_12</vt:lpwstr>
  </property>
</Properties>
</file>