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<sst xmlns="http://schemas.openxmlformats.org/spreadsheetml/2006/main" count="130" uniqueCount="78">
  <si>
    <t>控制价清单表</t>
  </si>
  <si>
    <t>隆昌市城市污水处理设施能力提升项目设计施工总承包 二 标段-材料采购</t>
  </si>
  <si>
    <t>序号</t>
  </si>
  <si>
    <t>项目名称</t>
  </si>
  <si>
    <t>计量
单位</t>
  </si>
  <si>
    <t>工程量
（暂估）</t>
  </si>
  <si>
    <t>含税控制单价
(13%）</t>
  </si>
  <si>
    <t>含税控制合价
(13%）</t>
  </si>
  <si>
    <t>备注</t>
  </si>
  <si>
    <t>商品水稳4%</t>
  </si>
  <si>
    <t>m3</t>
  </si>
  <si>
    <t>商品水稳5%</t>
  </si>
  <si>
    <t>中粒式沥青混凝土AC-20C</t>
  </si>
  <si>
    <t>细粒式改性沥青混凝土AC-13C</t>
  </si>
  <si>
    <t>C15商品混凝土</t>
  </si>
  <si>
    <t>C20商品混凝土</t>
  </si>
  <si>
    <t>C30商品混凝土</t>
  </si>
  <si>
    <t>C30商品混凝土 P6</t>
  </si>
  <si>
    <t>C30商品混凝土 S6</t>
  </si>
  <si>
    <t>C35商品混凝土 P6</t>
  </si>
  <si>
    <t>C40商品混凝土</t>
  </si>
  <si>
    <t>5cm厚透水砖</t>
  </si>
  <si>
    <t>m2</t>
  </si>
  <si>
    <t>Ⅱ级混凝土管 d1500</t>
  </si>
  <si>
    <t>m</t>
  </si>
  <si>
    <t>Ⅱ级混凝土管 d1650</t>
  </si>
  <si>
    <t>Ⅱ级混凝土管 d1800</t>
  </si>
  <si>
    <t>Ⅱ级混凝土管 d2000</t>
  </si>
  <si>
    <t>Ⅱ级混凝土管 d300</t>
  </si>
  <si>
    <t>玻纤格栅</t>
  </si>
  <si>
    <t>型钢</t>
  </si>
  <si>
    <t>t</t>
  </si>
  <si>
    <t>高强钢筋 φ 12～16</t>
  </si>
  <si>
    <t>热轧带肋钢筋 HRB400 直径φ12～14</t>
  </si>
  <si>
    <t>热轧带肋钢筋 HRB400 直径φ16～25</t>
  </si>
  <si>
    <t>热轧光圆钢筋 HPB300 直径≤φ 10</t>
  </si>
  <si>
    <t>反光标志牌 100cm×120cm</t>
  </si>
  <si>
    <t>个</t>
  </si>
  <si>
    <t>反光标志牌 80cm×60cm</t>
  </si>
  <si>
    <t>反光标志牌 D80cm</t>
  </si>
  <si>
    <t>防撞沙桶</t>
  </si>
  <si>
    <t>锥形交通标</t>
  </si>
  <si>
    <t>球磨铸铁井盖井座 φ600</t>
  </si>
  <si>
    <t>套</t>
  </si>
  <si>
    <t>球磨铸铁井盖井座 φ700</t>
  </si>
  <si>
    <t>铸铁井篦450X750</t>
  </si>
  <si>
    <t>标准砖</t>
  </si>
  <si>
    <t>千匹</t>
  </si>
  <si>
    <t>M10湿拌砌筑砂浆</t>
  </si>
  <si>
    <t>M7.5湿拌砌筑砂浆</t>
  </si>
  <si>
    <t>M15湿拌地面砂浆</t>
  </si>
  <si>
    <t>石屑</t>
  </si>
  <si>
    <t>碎石</t>
  </si>
  <si>
    <t>水泥 42.5R</t>
  </si>
  <si>
    <t>砂 综合</t>
  </si>
  <si>
    <t>钢带增强聚乙烯螺旋波纹管 DN300mmSN8.0</t>
  </si>
  <si>
    <t>钢带增强聚乙烯螺旋波纹管 DN400mmSN12.5</t>
  </si>
  <si>
    <t>钢带增强聚乙烯螺旋波纹管 DN400mmSN8.0</t>
  </si>
  <si>
    <t>钢带增强聚乙烯螺旋波纹管 DN500mmSN12.5</t>
  </si>
  <si>
    <t>钢带增强聚乙烯螺旋波纹管 DN500mmSN8.0</t>
  </si>
  <si>
    <t>钢带增强聚乙烯螺旋波纹管 DN600mmSN12.5</t>
  </si>
  <si>
    <t>钢带增强聚乙烯螺旋波纹管 DN600mmSN8.0</t>
  </si>
  <si>
    <t>钢带增强聚乙烯螺旋波纹管 DN800mmSN12.5</t>
  </si>
  <si>
    <t>钢带增强聚乙烯螺旋波纹管 DN800mmSN8.0</t>
  </si>
  <si>
    <t>钢带增强聚乙烯螺旋波纹管DN1000mm SN12.5</t>
  </si>
  <si>
    <t>钢带增强聚乙烯螺旋波纹管DN1000mm SN8.0</t>
  </si>
  <si>
    <t>钢带增强聚乙烯螺旋波纹管DN1200mm SN12.5</t>
  </si>
  <si>
    <t>围挡</t>
  </si>
  <si>
    <t>模板 综合</t>
  </si>
  <si>
    <t>PVC护栏板</t>
  </si>
  <si>
    <t>花岗岩路缘石90×15×30cm</t>
  </si>
  <si>
    <t>水马 1.3X0.65</t>
  </si>
  <si>
    <t>铁马 1.5X1m</t>
  </si>
  <si>
    <t>预制混凝土井筒 φ700</t>
  </si>
  <si>
    <t>遇水膨胀止水带 30×20</t>
  </si>
  <si>
    <t>零星材料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</si>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</sst>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黑体"/>
      <charset val="134"/>
    </font>
    <font>
      <b/>
      <sz val="12"/>
      <name val="黑体"/>
      <charset val="134"/>
    </font>
    <font>
      <sz val="10"/>
      <color theme="1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768059327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wrapText="1"/>
    </xf>
    <xf numFmtId="178" fontId="2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workbookViewId="0">
      <selection activeCell="K8" sqref="K8"/>
    </sheetView>
  </sheetViews>
  <sheetFormatPr defaultColWidth="10.125" defaultRowHeight="27" customHeight="1" outlineLevelCol="6"/>
  <cols>
    <col min="1" max="1" width="6.25" style="2" customWidth="1"/>
    <col min="2" max="2" width="24.5" style="3" customWidth="1"/>
    <col min="3" max="3" width="10.125" style="4" customWidth="1"/>
    <col min="4" max="4" width="12.625" style="4" customWidth="1"/>
    <col min="5" max="5" width="11.5" style="4" customWidth="1"/>
    <col min="6" max="6" width="14.5" style="4" customWidth="1"/>
    <col min="7" max="7" width="11.5" style="4" customWidth="1"/>
    <col min="8" max="28" width="10.125" style="2" customWidth="1"/>
    <col min="29" max="16348" width="38.625" style="2" customWidth="1"/>
    <col min="16349" max="16362" width="10.125" style="2" customWidth="1"/>
    <col min="16363" max="16384" width="10.125" style="2"/>
  </cols>
  <sheetData>
    <row r="1" s="1" customFormat="1" ht="2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1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8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</row>
    <row r="4" s="2" customFormat="1" ht="34" customHeight="1" spans="1:7">
      <c r="A4" s="10">
        <v>1</v>
      </c>
      <c r="B4" s="11" t="s">
        <v>9</v>
      </c>
      <c r="C4" s="7" t="s">
        <v>10</v>
      </c>
      <c r="D4" s="12">
        <v>2660</v>
      </c>
      <c r="E4" s="13">
        <v>266.57</v>
      </c>
      <c r="F4" s="12">
        <f t="shared" ref="F4:F63" si="0">ROUND(D4*E4,2)</f>
        <v>709076.2</v>
      </c>
      <c r="G4" s="14"/>
    </row>
    <row r="5" s="2" customFormat="1" ht="34" customHeight="1" spans="1:7">
      <c r="A5" s="10">
        <v>2</v>
      </c>
      <c r="B5" s="11" t="s">
        <v>11</v>
      </c>
      <c r="C5" s="7" t="s">
        <v>10</v>
      </c>
      <c r="D5" s="12">
        <v>2660</v>
      </c>
      <c r="E5" s="13">
        <v>266.57</v>
      </c>
      <c r="F5" s="12">
        <f t="shared" si="0"/>
        <v>709076.2</v>
      </c>
      <c r="G5" s="14"/>
    </row>
    <row r="6" s="2" customFormat="1" ht="34" customHeight="1" spans="1:7">
      <c r="A6" s="10">
        <v>3</v>
      </c>
      <c r="B6" s="11" t="s">
        <v>12</v>
      </c>
      <c r="C6" s="7" t="s">
        <v>10</v>
      </c>
      <c r="D6" s="12">
        <v>950</v>
      </c>
      <c r="E6" s="13">
        <v>1350.35</v>
      </c>
      <c r="F6" s="12">
        <f t="shared" si="0"/>
        <v>1282832.5</v>
      </c>
      <c r="G6" s="14"/>
    </row>
    <row r="7" s="2" customFormat="1" ht="34" customHeight="1" spans="1:7">
      <c r="A7" s="10">
        <v>4</v>
      </c>
      <c r="B7" s="11" t="s">
        <v>13</v>
      </c>
      <c r="C7" s="7" t="s">
        <v>10</v>
      </c>
      <c r="D7" s="12">
        <v>700</v>
      </c>
      <c r="E7" s="13">
        <v>1412.5</v>
      </c>
      <c r="F7" s="12">
        <f t="shared" si="0"/>
        <v>988750</v>
      </c>
      <c r="G7" s="14"/>
    </row>
    <row r="8" s="2" customFormat="1" ht="34" customHeight="1" spans="1:7">
      <c r="A8" s="10">
        <v>5</v>
      </c>
      <c r="B8" s="11" t="s">
        <v>14</v>
      </c>
      <c r="C8" s="7" t="s">
        <v>10</v>
      </c>
      <c r="D8" s="12">
        <v>1000</v>
      </c>
      <c r="E8" s="13">
        <v>444.09</v>
      </c>
      <c r="F8" s="12">
        <f t="shared" si="0"/>
        <v>444090</v>
      </c>
      <c r="G8" s="14"/>
    </row>
    <row r="9" s="2" customFormat="1" ht="34" customHeight="1" spans="1:7">
      <c r="A9" s="10">
        <v>6</v>
      </c>
      <c r="B9" s="11" t="s">
        <v>15</v>
      </c>
      <c r="C9" s="7" t="s">
        <v>10</v>
      </c>
      <c r="D9" s="12">
        <v>2630</v>
      </c>
      <c r="E9" s="13">
        <v>461.04</v>
      </c>
      <c r="F9" s="12">
        <f t="shared" si="0"/>
        <v>1212535.2</v>
      </c>
      <c r="G9" s="14"/>
    </row>
    <row r="10" s="2" customFormat="1" ht="34" customHeight="1" spans="1:7">
      <c r="A10" s="10">
        <v>7</v>
      </c>
      <c r="B10" s="11" t="s">
        <v>16</v>
      </c>
      <c r="C10" s="7" t="s">
        <v>10</v>
      </c>
      <c r="D10" s="12">
        <v>500</v>
      </c>
      <c r="E10" s="13">
        <v>482.51</v>
      </c>
      <c r="F10" s="12">
        <f t="shared" si="0"/>
        <v>241255</v>
      </c>
      <c r="G10" s="14"/>
    </row>
    <row r="11" s="2" customFormat="1" ht="34" customHeight="1" spans="1:7">
      <c r="A11" s="10">
        <v>8</v>
      </c>
      <c r="B11" s="11" t="s">
        <v>17</v>
      </c>
      <c r="C11" s="7" t="s">
        <v>10</v>
      </c>
      <c r="D11" s="12">
        <v>1500</v>
      </c>
      <c r="E11" s="13">
        <v>505.11</v>
      </c>
      <c r="F11" s="12">
        <f t="shared" si="0"/>
        <v>757665</v>
      </c>
      <c r="G11" s="14"/>
    </row>
    <row r="12" s="2" customFormat="1" ht="34" customHeight="1" spans="1:7">
      <c r="A12" s="10">
        <v>9</v>
      </c>
      <c r="B12" s="11" t="s">
        <v>18</v>
      </c>
      <c r="C12" s="7" t="s">
        <v>10</v>
      </c>
      <c r="D12" s="12">
        <v>1600</v>
      </c>
      <c r="E12" s="13">
        <v>516.41</v>
      </c>
      <c r="F12" s="12">
        <f t="shared" si="0"/>
        <v>826256</v>
      </c>
      <c r="G12" s="14"/>
    </row>
    <row r="13" s="2" customFormat="1" ht="34" customHeight="1" spans="1:7">
      <c r="A13" s="10">
        <v>10</v>
      </c>
      <c r="B13" s="11" t="s">
        <v>19</v>
      </c>
      <c r="C13" s="7" t="s">
        <v>10</v>
      </c>
      <c r="D13" s="12">
        <v>1600</v>
      </c>
      <c r="E13" s="13">
        <v>520.93</v>
      </c>
      <c r="F13" s="12">
        <f t="shared" si="0"/>
        <v>833488</v>
      </c>
      <c r="G13" s="14"/>
    </row>
    <row r="14" s="2" customFormat="1" ht="34" customHeight="1" spans="1:7">
      <c r="A14" s="10">
        <v>11</v>
      </c>
      <c r="B14" s="11" t="s">
        <v>20</v>
      </c>
      <c r="C14" s="7" t="s">
        <v>10</v>
      </c>
      <c r="D14" s="12">
        <v>4000</v>
      </c>
      <c r="E14" s="13">
        <v>516.41</v>
      </c>
      <c r="F14" s="12">
        <f t="shared" si="0"/>
        <v>2065640</v>
      </c>
      <c r="G14" s="14"/>
    </row>
    <row r="15" s="2" customFormat="1" ht="34" customHeight="1" spans="1:7">
      <c r="A15" s="10">
        <v>12</v>
      </c>
      <c r="B15" s="11" t="s">
        <v>21</v>
      </c>
      <c r="C15" s="10" t="s">
        <v>22</v>
      </c>
      <c r="D15" s="12">
        <v>3500</v>
      </c>
      <c r="E15" s="13">
        <v>38.53</v>
      </c>
      <c r="F15" s="12">
        <f t="shared" si="0"/>
        <v>134855</v>
      </c>
      <c r="G15" s="14"/>
    </row>
    <row r="16" s="2" customFormat="1" ht="34" customHeight="1" spans="1:7">
      <c r="A16" s="10">
        <v>13</v>
      </c>
      <c r="B16" s="11" t="s">
        <v>23</v>
      </c>
      <c r="C16" s="10" t="s">
        <v>24</v>
      </c>
      <c r="D16" s="12">
        <v>330</v>
      </c>
      <c r="E16" s="13">
        <v>1346.96</v>
      </c>
      <c r="F16" s="12">
        <f t="shared" si="0"/>
        <v>444496.8</v>
      </c>
      <c r="G16" s="14"/>
    </row>
    <row r="17" s="2" customFormat="1" ht="34" customHeight="1" spans="1:7">
      <c r="A17" s="10">
        <v>14</v>
      </c>
      <c r="B17" s="11" t="s">
        <v>25</v>
      </c>
      <c r="C17" s="10" t="s">
        <v>24</v>
      </c>
      <c r="D17" s="12">
        <v>430</v>
      </c>
      <c r="E17" s="13">
        <v>1481.43</v>
      </c>
      <c r="F17" s="12">
        <f t="shared" si="0"/>
        <v>637014.9</v>
      </c>
      <c r="G17" s="14"/>
    </row>
    <row r="18" s="2" customFormat="1" ht="34" customHeight="1" spans="1:7">
      <c r="A18" s="10">
        <v>15</v>
      </c>
      <c r="B18" s="11" t="s">
        <v>26</v>
      </c>
      <c r="C18" s="10" t="s">
        <v>24</v>
      </c>
      <c r="D18" s="12">
        <v>440</v>
      </c>
      <c r="E18" s="13">
        <v>1516.46</v>
      </c>
      <c r="F18" s="12">
        <f t="shared" si="0"/>
        <v>667242.4</v>
      </c>
      <c r="G18" s="14"/>
    </row>
    <row r="19" s="2" customFormat="1" ht="34" customHeight="1" spans="1:7">
      <c r="A19" s="10">
        <v>16</v>
      </c>
      <c r="B19" s="11" t="s">
        <v>27</v>
      </c>
      <c r="C19" s="10" t="s">
        <v>24</v>
      </c>
      <c r="D19" s="12">
        <v>280</v>
      </c>
      <c r="E19" s="13">
        <v>1685.96</v>
      </c>
      <c r="F19" s="12">
        <f t="shared" si="0"/>
        <v>472068.8</v>
      </c>
      <c r="G19" s="14"/>
    </row>
    <row r="20" s="2" customFormat="1" ht="34" customHeight="1" spans="1:7">
      <c r="A20" s="10">
        <v>17</v>
      </c>
      <c r="B20" s="11" t="s">
        <v>28</v>
      </c>
      <c r="C20" s="10" t="s">
        <v>24</v>
      </c>
      <c r="D20" s="12">
        <v>3900</v>
      </c>
      <c r="E20" s="13">
        <v>79.44</v>
      </c>
      <c r="F20" s="12">
        <f t="shared" si="0"/>
        <v>309816</v>
      </c>
      <c r="G20" s="14"/>
    </row>
    <row r="21" s="2" customFormat="1" ht="34" customHeight="1" spans="1:7">
      <c r="A21" s="10">
        <v>18</v>
      </c>
      <c r="B21" s="11" t="s">
        <v>29</v>
      </c>
      <c r="C21" s="10" t="s">
        <v>22</v>
      </c>
      <c r="D21" s="12">
        <v>13064.97</v>
      </c>
      <c r="E21" s="13">
        <v>2.26</v>
      </c>
      <c r="F21" s="12">
        <f t="shared" si="0"/>
        <v>29526.83</v>
      </c>
      <c r="G21" s="14"/>
    </row>
    <row r="22" s="2" customFormat="1" ht="34" customHeight="1" spans="1:7">
      <c r="A22" s="10">
        <v>19</v>
      </c>
      <c r="B22" s="11" t="s">
        <v>30</v>
      </c>
      <c r="C22" s="10" t="s">
        <v>31</v>
      </c>
      <c r="D22" s="12">
        <v>650</v>
      </c>
      <c r="E22" s="13">
        <v>3785.5</v>
      </c>
      <c r="F22" s="12">
        <f t="shared" si="0"/>
        <v>2460575</v>
      </c>
      <c r="G22" s="14"/>
    </row>
    <row r="23" s="2" customFormat="1" ht="34" customHeight="1" spans="1:7">
      <c r="A23" s="10">
        <v>20</v>
      </c>
      <c r="B23" s="11" t="s">
        <v>32</v>
      </c>
      <c r="C23" s="10" t="s">
        <v>31</v>
      </c>
      <c r="D23" s="12">
        <v>5</v>
      </c>
      <c r="E23" s="13">
        <v>3991.5</v>
      </c>
      <c r="F23" s="12">
        <f t="shared" si="0"/>
        <v>19957.5</v>
      </c>
      <c r="G23" s="14"/>
    </row>
    <row r="24" s="2" customFormat="1" ht="34" customHeight="1" spans="1:7">
      <c r="A24" s="10">
        <v>21</v>
      </c>
      <c r="B24" s="11" t="s">
        <v>33</v>
      </c>
      <c r="C24" s="10" t="s">
        <v>31</v>
      </c>
      <c r="D24" s="12">
        <v>170</v>
      </c>
      <c r="E24" s="13">
        <v>3763.73</v>
      </c>
      <c r="F24" s="12">
        <f t="shared" si="0"/>
        <v>639834.1</v>
      </c>
      <c r="G24" s="14"/>
    </row>
    <row r="25" s="2" customFormat="1" ht="34" customHeight="1" spans="1:7">
      <c r="A25" s="10">
        <v>22</v>
      </c>
      <c r="B25" s="11" t="s">
        <v>34</v>
      </c>
      <c r="C25" s="10" t="s">
        <v>31</v>
      </c>
      <c r="D25" s="12">
        <v>150</v>
      </c>
      <c r="E25" s="13">
        <v>3713.73</v>
      </c>
      <c r="F25" s="12">
        <f t="shared" si="0"/>
        <v>557059.5</v>
      </c>
      <c r="G25" s="14"/>
    </row>
    <row r="26" s="2" customFormat="1" ht="34" customHeight="1" spans="1:7">
      <c r="A26" s="10">
        <v>23</v>
      </c>
      <c r="B26" s="11" t="s">
        <v>35</v>
      </c>
      <c r="C26" s="10" t="s">
        <v>31</v>
      </c>
      <c r="D26" s="12">
        <v>25</v>
      </c>
      <c r="E26" s="13">
        <v>3976.5</v>
      </c>
      <c r="F26" s="12">
        <f t="shared" si="0"/>
        <v>99412.5</v>
      </c>
      <c r="G26" s="14"/>
    </row>
    <row r="27" s="2" customFormat="1" ht="34" customHeight="1" spans="1:7">
      <c r="A27" s="10">
        <v>24</v>
      </c>
      <c r="B27" s="11" t="s">
        <v>36</v>
      </c>
      <c r="C27" s="10" t="s">
        <v>37</v>
      </c>
      <c r="D27" s="12">
        <v>23</v>
      </c>
      <c r="E27" s="13">
        <v>508.5</v>
      </c>
      <c r="F27" s="12">
        <f t="shared" si="0"/>
        <v>11695.5</v>
      </c>
      <c r="G27" s="14"/>
    </row>
    <row r="28" s="2" customFormat="1" ht="34" customHeight="1" spans="1:7">
      <c r="A28" s="10">
        <v>25</v>
      </c>
      <c r="B28" s="11" t="s">
        <v>38</v>
      </c>
      <c r="C28" s="10" t="s">
        <v>37</v>
      </c>
      <c r="D28" s="12">
        <v>52</v>
      </c>
      <c r="E28" s="13">
        <v>310.75</v>
      </c>
      <c r="F28" s="12">
        <f t="shared" si="0"/>
        <v>16159</v>
      </c>
      <c r="G28" s="14"/>
    </row>
    <row r="29" s="2" customFormat="1" ht="34" customHeight="1" spans="1:7">
      <c r="A29" s="10">
        <v>26</v>
      </c>
      <c r="B29" s="11" t="s">
        <v>39</v>
      </c>
      <c r="C29" s="10" t="s">
        <v>37</v>
      </c>
      <c r="D29" s="12">
        <v>40</v>
      </c>
      <c r="E29" s="13">
        <v>293.8</v>
      </c>
      <c r="F29" s="12">
        <f t="shared" si="0"/>
        <v>11752</v>
      </c>
      <c r="G29" s="14"/>
    </row>
    <row r="30" s="2" customFormat="1" ht="34" customHeight="1" spans="1:7">
      <c r="A30" s="10">
        <v>27</v>
      </c>
      <c r="B30" s="11" t="s">
        <v>40</v>
      </c>
      <c r="C30" s="10" t="s">
        <v>37</v>
      </c>
      <c r="D30" s="12">
        <v>128</v>
      </c>
      <c r="E30" s="13">
        <v>113</v>
      </c>
      <c r="F30" s="12">
        <f t="shared" si="0"/>
        <v>14464</v>
      </c>
      <c r="G30" s="14"/>
    </row>
    <row r="31" s="2" customFormat="1" ht="34" customHeight="1" spans="1:7">
      <c r="A31" s="10">
        <v>28</v>
      </c>
      <c r="B31" s="11" t="s">
        <v>41</v>
      </c>
      <c r="C31" s="10" t="s">
        <v>37</v>
      </c>
      <c r="D31" s="12">
        <v>643</v>
      </c>
      <c r="E31" s="13">
        <v>16.95</v>
      </c>
      <c r="F31" s="12">
        <f t="shared" si="0"/>
        <v>10898.85</v>
      </c>
      <c r="G31" s="14"/>
    </row>
    <row r="32" s="2" customFormat="1" ht="34" customHeight="1" spans="1:7">
      <c r="A32" s="10">
        <v>29</v>
      </c>
      <c r="B32" s="11" t="s">
        <v>42</v>
      </c>
      <c r="C32" s="10" t="s">
        <v>43</v>
      </c>
      <c r="D32" s="12">
        <v>100</v>
      </c>
      <c r="E32" s="13">
        <v>414.65</v>
      </c>
      <c r="F32" s="12">
        <f t="shared" si="0"/>
        <v>41465</v>
      </c>
      <c r="G32" s="14"/>
    </row>
    <row r="33" s="2" customFormat="1" ht="34" customHeight="1" spans="1:7">
      <c r="A33" s="10">
        <v>30</v>
      </c>
      <c r="B33" s="11" t="s">
        <v>44</v>
      </c>
      <c r="C33" s="10" t="s">
        <v>43</v>
      </c>
      <c r="D33" s="12">
        <v>800</v>
      </c>
      <c r="E33" s="13">
        <v>425.95</v>
      </c>
      <c r="F33" s="12">
        <f t="shared" si="0"/>
        <v>340760</v>
      </c>
      <c r="G33" s="14"/>
    </row>
    <row r="34" s="2" customFormat="1" ht="34" customHeight="1" spans="1:7">
      <c r="A34" s="10">
        <v>31</v>
      </c>
      <c r="B34" s="11" t="s">
        <v>45</v>
      </c>
      <c r="C34" s="10" t="s">
        <v>43</v>
      </c>
      <c r="D34" s="12">
        <v>1300</v>
      </c>
      <c r="E34" s="13">
        <v>285.5</v>
      </c>
      <c r="F34" s="12">
        <f t="shared" si="0"/>
        <v>371150</v>
      </c>
      <c r="G34" s="14"/>
    </row>
    <row r="35" s="2" customFormat="1" ht="34" customHeight="1" spans="1:7">
      <c r="A35" s="10">
        <v>32</v>
      </c>
      <c r="B35" s="11" t="s">
        <v>46</v>
      </c>
      <c r="C35" s="10" t="s">
        <v>47</v>
      </c>
      <c r="D35" s="12">
        <v>50</v>
      </c>
      <c r="E35" s="13">
        <v>395.5</v>
      </c>
      <c r="F35" s="12">
        <f t="shared" si="0"/>
        <v>19775</v>
      </c>
      <c r="G35" s="14"/>
    </row>
    <row r="36" s="2" customFormat="1" ht="34" customHeight="1" spans="1:7">
      <c r="A36" s="10">
        <v>33</v>
      </c>
      <c r="B36" s="11" t="s">
        <v>48</v>
      </c>
      <c r="C36" s="10" t="s">
        <v>10</v>
      </c>
      <c r="D36" s="12">
        <v>135</v>
      </c>
      <c r="E36" s="13">
        <v>493.81</v>
      </c>
      <c r="F36" s="12">
        <f t="shared" si="0"/>
        <v>66664.35</v>
      </c>
      <c r="G36" s="14"/>
    </row>
    <row r="37" s="2" customFormat="1" ht="34" customHeight="1" spans="1:7">
      <c r="A37" s="10">
        <v>34</v>
      </c>
      <c r="B37" s="11" t="s">
        <v>49</v>
      </c>
      <c r="C37" s="10" t="s">
        <v>10</v>
      </c>
      <c r="D37" s="12">
        <v>200</v>
      </c>
      <c r="E37" s="13">
        <v>471.21</v>
      </c>
      <c r="F37" s="12">
        <f t="shared" si="0"/>
        <v>94242</v>
      </c>
      <c r="G37" s="14"/>
    </row>
    <row r="38" s="2" customFormat="1" ht="34" customHeight="1" spans="1:7">
      <c r="A38" s="10">
        <v>35</v>
      </c>
      <c r="B38" s="11" t="s">
        <v>50</v>
      </c>
      <c r="C38" s="10" t="s">
        <v>10</v>
      </c>
      <c r="D38" s="12">
        <v>260</v>
      </c>
      <c r="E38" s="13">
        <v>510.76</v>
      </c>
      <c r="F38" s="12">
        <f t="shared" si="0"/>
        <v>132797.6</v>
      </c>
      <c r="G38" s="14"/>
    </row>
    <row r="39" s="2" customFormat="1" ht="34" customHeight="1" spans="1:7">
      <c r="A39" s="10">
        <v>36</v>
      </c>
      <c r="B39" s="11" t="s">
        <v>51</v>
      </c>
      <c r="C39" s="10" t="s">
        <v>10</v>
      </c>
      <c r="D39" s="12">
        <v>24000</v>
      </c>
      <c r="E39" s="13">
        <v>176.28</v>
      </c>
      <c r="F39" s="12">
        <f t="shared" si="0"/>
        <v>4230720</v>
      </c>
      <c r="G39" s="14"/>
    </row>
    <row r="40" s="2" customFormat="1" ht="34" customHeight="1" spans="1:7">
      <c r="A40" s="10">
        <v>37</v>
      </c>
      <c r="B40" s="11" t="s">
        <v>52</v>
      </c>
      <c r="C40" s="10" t="s">
        <v>10</v>
      </c>
      <c r="D40" s="12">
        <v>10200</v>
      </c>
      <c r="E40" s="13">
        <v>172.89</v>
      </c>
      <c r="F40" s="12">
        <f t="shared" si="0"/>
        <v>1763478</v>
      </c>
      <c r="G40" s="14"/>
    </row>
    <row r="41" s="2" customFormat="1" ht="34" customHeight="1" spans="1:7">
      <c r="A41" s="10">
        <v>38</v>
      </c>
      <c r="B41" s="11" t="s">
        <v>53</v>
      </c>
      <c r="C41" s="10" t="s">
        <v>31</v>
      </c>
      <c r="D41" s="12">
        <v>200</v>
      </c>
      <c r="E41" s="13">
        <v>421.49</v>
      </c>
      <c r="F41" s="12">
        <f t="shared" si="0"/>
        <v>84298</v>
      </c>
      <c r="G41" s="14"/>
    </row>
    <row r="42" s="2" customFormat="1" ht="34" customHeight="1" spans="1:7">
      <c r="A42" s="10">
        <v>39</v>
      </c>
      <c r="B42" s="11" t="s">
        <v>54</v>
      </c>
      <c r="C42" s="10" t="s">
        <v>10</v>
      </c>
      <c r="D42" s="12">
        <v>10600</v>
      </c>
      <c r="E42" s="13">
        <v>200.01</v>
      </c>
      <c r="F42" s="12">
        <f t="shared" si="0"/>
        <v>2120106</v>
      </c>
      <c r="G42" s="14"/>
    </row>
    <row r="43" s="2" customFormat="1" ht="34" customHeight="1" spans="1:7">
      <c r="A43" s="10">
        <v>40</v>
      </c>
      <c r="B43" s="11" t="s">
        <v>55</v>
      </c>
      <c r="C43" s="10" t="s">
        <v>24</v>
      </c>
      <c r="D43" s="12">
        <v>800</v>
      </c>
      <c r="E43" s="13">
        <v>159.33</v>
      </c>
      <c r="F43" s="12">
        <f t="shared" si="0"/>
        <v>127464</v>
      </c>
      <c r="G43" s="14"/>
    </row>
    <row r="44" s="2" customFormat="1" ht="34" customHeight="1" spans="1:7">
      <c r="A44" s="10">
        <v>41</v>
      </c>
      <c r="B44" s="11" t="s">
        <v>56</v>
      </c>
      <c r="C44" s="10" t="s">
        <v>24</v>
      </c>
      <c r="D44" s="12">
        <v>1200</v>
      </c>
      <c r="E44" s="13">
        <v>239.56</v>
      </c>
      <c r="F44" s="12">
        <f t="shared" si="0"/>
        <v>287472</v>
      </c>
      <c r="G44" s="14"/>
    </row>
    <row r="45" s="2" customFormat="1" ht="34" customHeight="1" spans="1:7">
      <c r="A45" s="10">
        <v>42</v>
      </c>
      <c r="B45" s="11" t="s">
        <v>57</v>
      </c>
      <c r="C45" s="10" t="s">
        <v>24</v>
      </c>
      <c r="D45" s="12">
        <v>5550</v>
      </c>
      <c r="E45" s="13">
        <v>216.96</v>
      </c>
      <c r="F45" s="12">
        <f t="shared" si="0"/>
        <v>1204128</v>
      </c>
      <c r="G45" s="14"/>
    </row>
    <row r="46" s="2" customFormat="1" ht="34" customHeight="1" spans="1:7">
      <c r="A46" s="10">
        <v>43</v>
      </c>
      <c r="B46" s="11" t="s">
        <v>58</v>
      </c>
      <c r="C46" s="10" t="s">
        <v>24</v>
      </c>
      <c r="D46" s="12">
        <v>500</v>
      </c>
      <c r="E46" s="13">
        <v>436.18</v>
      </c>
      <c r="F46" s="12">
        <f t="shared" si="0"/>
        <v>218090</v>
      </c>
      <c r="G46" s="14"/>
    </row>
    <row r="47" s="2" customFormat="1" ht="34" customHeight="1" spans="1:7">
      <c r="A47" s="10">
        <v>44</v>
      </c>
      <c r="B47" s="11" t="s">
        <v>59</v>
      </c>
      <c r="C47" s="10" t="s">
        <v>24</v>
      </c>
      <c r="D47" s="12">
        <v>1000</v>
      </c>
      <c r="E47" s="13">
        <v>396.63</v>
      </c>
      <c r="F47" s="12">
        <f t="shared" si="0"/>
        <v>396630</v>
      </c>
      <c r="G47" s="14"/>
    </row>
    <row r="48" s="2" customFormat="1" ht="34" customHeight="1" spans="1:7">
      <c r="A48" s="10">
        <v>45</v>
      </c>
      <c r="B48" s="11" t="s">
        <v>60</v>
      </c>
      <c r="C48" s="10" t="s">
        <v>24</v>
      </c>
      <c r="D48" s="12">
        <v>700</v>
      </c>
      <c r="E48" s="13">
        <v>565</v>
      </c>
      <c r="F48" s="12">
        <f t="shared" si="0"/>
        <v>395500</v>
      </c>
      <c r="G48" s="14"/>
    </row>
    <row r="49" s="2" customFormat="1" ht="34" customHeight="1" spans="1:7">
      <c r="A49" s="10">
        <v>46</v>
      </c>
      <c r="B49" s="11" t="s">
        <v>61</v>
      </c>
      <c r="C49" s="10" t="s">
        <v>24</v>
      </c>
      <c r="D49" s="12">
        <v>300</v>
      </c>
      <c r="E49" s="13">
        <v>511.89</v>
      </c>
      <c r="F49" s="12">
        <f t="shared" si="0"/>
        <v>153567</v>
      </c>
      <c r="G49" s="14"/>
    </row>
    <row r="50" s="2" customFormat="1" ht="34" customHeight="1" spans="1:7">
      <c r="A50" s="10">
        <v>47</v>
      </c>
      <c r="B50" s="11" t="s">
        <v>62</v>
      </c>
      <c r="C50" s="10" t="s">
        <v>24</v>
      </c>
      <c r="D50" s="12">
        <v>670</v>
      </c>
      <c r="E50" s="13">
        <v>1028.3</v>
      </c>
      <c r="F50" s="12">
        <f t="shared" si="0"/>
        <v>688961</v>
      </c>
      <c r="G50" s="14"/>
    </row>
    <row r="51" s="2" customFormat="1" ht="34" customHeight="1" spans="1:7">
      <c r="A51" s="10">
        <v>48</v>
      </c>
      <c r="B51" s="11" t="s">
        <v>63</v>
      </c>
      <c r="C51" s="10" t="s">
        <v>24</v>
      </c>
      <c r="D51" s="12">
        <v>300</v>
      </c>
      <c r="E51" s="13">
        <v>932.25</v>
      </c>
      <c r="F51" s="12">
        <f t="shared" si="0"/>
        <v>279675</v>
      </c>
      <c r="G51" s="14"/>
    </row>
    <row r="52" s="2" customFormat="1" ht="34" customHeight="1" spans="1:7">
      <c r="A52" s="10">
        <v>49</v>
      </c>
      <c r="B52" s="11" t="s">
        <v>64</v>
      </c>
      <c r="C52" s="10" t="s">
        <v>24</v>
      </c>
      <c r="D52" s="12">
        <v>1100</v>
      </c>
      <c r="E52" s="13">
        <v>1381.99</v>
      </c>
      <c r="F52" s="12">
        <f t="shared" si="0"/>
        <v>1520189</v>
      </c>
      <c r="G52" s="14"/>
    </row>
    <row r="53" s="2" customFormat="1" ht="34" customHeight="1" spans="1:7">
      <c r="A53" s="10">
        <v>50</v>
      </c>
      <c r="B53" s="11" t="s">
        <v>65</v>
      </c>
      <c r="C53" s="10" t="s">
        <v>24</v>
      </c>
      <c r="D53" s="12">
        <v>50</v>
      </c>
      <c r="E53" s="13">
        <v>1253.17</v>
      </c>
      <c r="F53" s="12">
        <f t="shared" si="0"/>
        <v>62658.5</v>
      </c>
      <c r="G53" s="14"/>
    </row>
    <row r="54" s="2" customFormat="1" ht="34" customHeight="1" spans="1:7">
      <c r="A54" s="10">
        <v>51</v>
      </c>
      <c r="B54" s="11" t="s">
        <v>66</v>
      </c>
      <c r="C54" s="10" t="s">
        <v>24</v>
      </c>
      <c r="D54" s="12">
        <v>230</v>
      </c>
      <c r="E54" s="13">
        <v>1864.5</v>
      </c>
      <c r="F54" s="12">
        <f t="shared" si="0"/>
        <v>428835</v>
      </c>
      <c r="G54" s="14"/>
    </row>
    <row r="55" s="2" customFormat="1" ht="34" customHeight="1" spans="1:7">
      <c r="A55" s="10">
        <v>52</v>
      </c>
      <c r="B55" s="11" t="s">
        <v>67</v>
      </c>
      <c r="C55" s="10" t="s">
        <v>24</v>
      </c>
      <c r="D55" s="12">
        <v>10000</v>
      </c>
      <c r="E55" s="13">
        <v>169.5</v>
      </c>
      <c r="F55" s="12">
        <f t="shared" si="0"/>
        <v>1695000</v>
      </c>
      <c r="G55" s="14"/>
    </row>
    <row r="56" s="2" customFormat="1" ht="34" customHeight="1" spans="1:7">
      <c r="A56" s="10">
        <v>53</v>
      </c>
      <c r="B56" s="11" t="s">
        <v>68</v>
      </c>
      <c r="C56" s="10" t="s">
        <v>22</v>
      </c>
      <c r="D56" s="12">
        <v>35000</v>
      </c>
      <c r="E56" s="13">
        <v>47.46</v>
      </c>
      <c r="F56" s="12">
        <f t="shared" si="0"/>
        <v>1661100</v>
      </c>
      <c r="G56" s="14"/>
    </row>
    <row r="57" s="2" customFormat="1" ht="34" customHeight="1" spans="1:7">
      <c r="A57" s="10">
        <v>54</v>
      </c>
      <c r="B57" s="11" t="s">
        <v>69</v>
      </c>
      <c r="C57" s="10" t="s">
        <v>22</v>
      </c>
      <c r="D57" s="12">
        <v>7000</v>
      </c>
      <c r="E57" s="13">
        <v>46.9</v>
      </c>
      <c r="F57" s="12">
        <f t="shared" si="0"/>
        <v>328300</v>
      </c>
      <c r="G57" s="14"/>
    </row>
    <row r="58" s="2" customFormat="1" ht="34" customHeight="1" spans="1:7">
      <c r="A58" s="10">
        <v>55</v>
      </c>
      <c r="B58" s="11" t="s">
        <v>70</v>
      </c>
      <c r="C58" s="10" t="s">
        <v>24</v>
      </c>
      <c r="D58" s="12">
        <v>3800</v>
      </c>
      <c r="E58" s="13">
        <v>410.19</v>
      </c>
      <c r="F58" s="12">
        <f t="shared" si="0"/>
        <v>1558722</v>
      </c>
      <c r="G58" s="14"/>
    </row>
    <row r="59" s="2" customFormat="1" ht="34" customHeight="1" spans="1:7">
      <c r="A59" s="10">
        <v>56</v>
      </c>
      <c r="B59" s="11" t="s">
        <v>71</v>
      </c>
      <c r="C59" s="10" t="s">
        <v>24</v>
      </c>
      <c r="D59" s="12">
        <v>2000</v>
      </c>
      <c r="E59" s="13">
        <v>73.45</v>
      </c>
      <c r="F59" s="12">
        <f t="shared" si="0"/>
        <v>146900</v>
      </c>
      <c r="G59" s="14"/>
    </row>
    <row r="60" s="2" customFormat="1" ht="34" customHeight="1" spans="1:7">
      <c r="A60" s="10">
        <v>57</v>
      </c>
      <c r="B60" s="11" t="s">
        <v>72</v>
      </c>
      <c r="C60" s="10" t="s">
        <v>24</v>
      </c>
      <c r="D60" s="12">
        <v>500</v>
      </c>
      <c r="E60" s="13">
        <v>57.65</v>
      </c>
      <c r="F60" s="12">
        <f t="shared" si="0"/>
        <v>28825</v>
      </c>
      <c r="G60" s="14"/>
    </row>
    <row r="61" s="2" customFormat="1" ht="34" customHeight="1" spans="1:7">
      <c r="A61" s="10">
        <v>58</v>
      </c>
      <c r="B61" s="11" t="s">
        <v>73</v>
      </c>
      <c r="C61" s="10" t="s">
        <v>24</v>
      </c>
      <c r="D61" s="12">
        <v>800</v>
      </c>
      <c r="E61" s="13">
        <v>301.71</v>
      </c>
      <c r="F61" s="12">
        <f t="shared" si="0"/>
        <v>241368</v>
      </c>
      <c r="G61" s="14"/>
    </row>
    <row r="62" s="2" customFormat="1" ht="34" customHeight="1" spans="1:7">
      <c r="A62" s="10">
        <v>59</v>
      </c>
      <c r="B62" s="11" t="s">
        <v>74</v>
      </c>
      <c r="C62" s="10" t="s">
        <v>24</v>
      </c>
      <c r="D62" s="12">
        <v>2200</v>
      </c>
      <c r="E62" s="13">
        <v>16.8</v>
      </c>
      <c r="F62" s="12">
        <f t="shared" si="0"/>
        <v>36960</v>
      </c>
      <c r="G62" s="14"/>
    </row>
    <row r="63" s="2" customFormat="1" ht="34" customHeight="1" spans="1:7">
      <c r="A63" s="10">
        <v>60</v>
      </c>
      <c r="B63" s="11" t="s">
        <v>75</v>
      </c>
      <c r="C63" s="10" t="s">
        <v>76</v>
      </c>
      <c r="D63" s="12">
        <v>1</v>
      </c>
      <c r="E63" s="12">
        <v>294521.79</v>
      </c>
      <c r="F63" s="12">
        <f t="shared" si="0"/>
        <v>294521.79</v>
      </c>
      <c r="G63" s="14"/>
    </row>
    <row r="64" s="2" customFormat="1" customHeight="1" spans="1:7">
      <c r="A64" s="15" t="s">
        <v>77</v>
      </c>
      <c r="B64" s="15"/>
      <c r="C64" s="15"/>
      <c r="D64" s="15"/>
      <c r="E64" s="15"/>
      <c r="F64" s="16">
        <f>SUM(F4:F63)</f>
        <v>37627815.02</v>
      </c>
      <c r="G64" s="16"/>
    </row>
    <row r="65" s="2" customFormat="1" customHeight="1" spans="2:7">
      <c r="B65" s="17"/>
      <c r="C65" s="18"/>
      <c r="D65" s="18"/>
      <c r="E65" s="18"/>
      <c r="F65" s="18"/>
      <c r="G65" s="18"/>
    </row>
    <row r="66" s="2" customFormat="1" customHeight="1" spans="2:7">
      <c r="B66" s="17"/>
      <c r="C66" s="18"/>
      <c r="D66" s="18"/>
      <c r="E66" s="18"/>
      <c r="F66" s="18"/>
      <c r="G66" s="18"/>
    </row>
    <row r="67" s="2" customFormat="1" customHeight="1" spans="2:7">
      <c r="B67" s="17"/>
      <c r="C67" s="18"/>
      <c r="D67" s="18"/>
      <c r="E67" s="18"/>
      <c r="F67" s="18"/>
      <c r="G67" s="18"/>
    </row>
    <row r="68" s="2" customFormat="1" customHeight="1" spans="2:7">
      <c r="B68" s="17"/>
      <c r="C68" s="18"/>
      <c r="D68" s="18"/>
      <c r="E68" s="18"/>
      <c r="F68" s="18"/>
      <c r="G68" s="18"/>
    </row>
    <row r="69" s="2" customFormat="1" customHeight="1" spans="2:7">
      <c r="B69" s="17"/>
      <c r="C69" s="18"/>
      <c r="D69" s="18"/>
      <c r="E69" s="18"/>
      <c r="F69" s="18"/>
      <c r="G69" s="18"/>
    </row>
    <row r="70" s="2" customFormat="1" customHeight="1" spans="2:7">
      <c r="B70" s="17"/>
      <c r="C70" s="18"/>
      <c r="D70" s="18"/>
      <c r="E70" s="18"/>
      <c r="F70" s="18"/>
      <c r="G70" s="18"/>
    </row>
    <row r="71" s="2" customFormat="1" customHeight="1" spans="2:7">
      <c r="B71" s="17"/>
      <c r="C71" s="18"/>
      <c r="D71" s="18"/>
      <c r="E71" s="18"/>
      <c r="F71" s="18"/>
      <c r="G71" s="18"/>
    </row>
    <row r="72" s="2" customFormat="1" customHeight="1" spans="2:7">
      <c r="B72" s="17"/>
      <c r="C72" s="18"/>
      <c r="D72" s="18"/>
      <c r="E72" s="18"/>
      <c r="F72" s="18"/>
      <c r="G72" s="18"/>
    </row>
    <row r="73" s="2" customFormat="1" customHeight="1" spans="2:7">
      <c r="B73" s="17"/>
      <c r="C73" s="18"/>
      <c r="D73" s="18"/>
      <c r="E73" s="18"/>
      <c r="F73" s="18"/>
      <c r="G73" s="18"/>
    </row>
    <row r="74" s="2" customFormat="1" customHeight="1" spans="2:7">
      <c r="B74" s="17"/>
      <c r="C74" s="18"/>
      <c r="D74" s="18"/>
      <c r="E74" s="18"/>
      <c r="F74" s="18"/>
      <c r="G74" s="18"/>
    </row>
    <row r="75" s="2" customFormat="1" customHeight="1" spans="2:7">
      <c r="B75" s="17"/>
      <c r="C75" s="18"/>
      <c r="D75" s="18"/>
      <c r="E75" s="18"/>
      <c r="F75" s="18"/>
      <c r="G75" s="18"/>
    </row>
    <row r="76" s="2" customFormat="1" customHeight="1" spans="2:7">
      <c r="B76" s="17"/>
      <c r="C76" s="18"/>
      <c r="D76" s="18"/>
      <c r="E76" s="18"/>
      <c r="F76" s="18"/>
      <c r="G76" s="18"/>
    </row>
    <row r="77" s="2" customFormat="1" customHeight="1" spans="2:7">
      <c r="B77" s="17"/>
      <c r="C77" s="18"/>
      <c r="D77" s="18"/>
      <c r="E77" s="18"/>
      <c r="F77" s="18"/>
      <c r="G77" s="18"/>
    </row>
    <row r="78" s="2" customFormat="1" customHeight="1" spans="2:7">
      <c r="B78" s="17"/>
      <c r="C78" s="18"/>
      <c r="D78" s="18"/>
      <c r="E78" s="18"/>
      <c r="F78" s="18"/>
      <c r="G78" s="18"/>
    </row>
    <row r="79" s="2" customFormat="1" customHeight="1" spans="2:7">
      <c r="B79" s="17"/>
      <c r="C79" s="18"/>
      <c r="D79" s="18"/>
      <c r="E79" s="18"/>
      <c r="F79" s="18"/>
      <c r="G79" s="18"/>
    </row>
    <row r="80" s="2" customFormat="1" customHeight="1" spans="2:7">
      <c r="B80" s="17"/>
      <c r="C80" s="18"/>
      <c r="D80" s="18"/>
      <c r="E80" s="18"/>
      <c r="F80" s="18"/>
      <c r="G80" s="18"/>
    </row>
    <row r="81" s="2" customFormat="1" customHeight="1" spans="2:7">
      <c r="B81" s="17"/>
      <c r="C81" s="18"/>
      <c r="D81" s="18"/>
      <c r="E81" s="18"/>
      <c r="F81" s="18"/>
      <c r="G81" s="18"/>
    </row>
    <row r="82" s="2" customFormat="1" customHeight="1" spans="2:7">
      <c r="B82" s="17"/>
      <c r="C82" s="18"/>
      <c r="D82" s="18"/>
      <c r="E82" s="18"/>
      <c r="F82" s="18"/>
      <c r="G82" s="18"/>
    </row>
    <row r="83" s="2" customFormat="1" customHeight="1" spans="2:7">
      <c r="B83" s="17"/>
      <c r="C83" s="18"/>
      <c r="D83" s="18"/>
      <c r="E83" s="18"/>
      <c r="F83" s="18"/>
      <c r="G83" s="18"/>
    </row>
    <row r="84" s="2" customFormat="1" customHeight="1" spans="2:7">
      <c r="B84" s="17"/>
      <c r="C84" s="18"/>
      <c r="D84" s="18"/>
      <c r="E84" s="18"/>
      <c r="F84" s="18"/>
      <c r="G84" s="18"/>
    </row>
    <row r="85" s="2" customFormat="1" customHeight="1" spans="2:7">
      <c r="B85" s="17"/>
      <c r="C85" s="18"/>
      <c r="D85" s="18"/>
      <c r="E85" s="18"/>
      <c r="F85" s="18"/>
      <c r="G85" s="18"/>
    </row>
    <row r="86" s="2" customFormat="1" customHeight="1" spans="2:7">
      <c r="B86" s="17"/>
      <c r="C86" s="18"/>
      <c r="D86" s="18"/>
      <c r="E86" s="18"/>
      <c r="F86" s="18"/>
      <c r="G86" s="18"/>
    </row>
    <row r="87" s="2" customFormat="1" customHeight="1" spans="2:7">
      <c r="B87" s="17"/>
      <c r="C87" s="18"/>
      <c r="D87" s="18"/>
      <c r="E87" s="18"/>
      <c r="F87" s="18"/>
      <c r="G87" s="18"/>
    </row>
    <row r="88" s="2" customFormat="1" customHeight="1" spans="2:7">
      <c r="B88" s="17"/>
      <c r="C88" s="18"/>
      <c r="D88" s="18"/>
      <c r="E88" s="18"/>
      <c r="F88" s="18"/>
      <c r="G88" s="18"/>
    </row>
    <row r="89" s="2" customFormat="1" customHeight="1" spans="2:7">
      <c r="B89" s="17"/>
      <c r="C89" s="18"/>
      <c r="D89" s="18"/>
      <c r="E89" s="18"/>
      <c r="F89" s="18"/>
      <c r="G89" s="18"/>
    </row>
    <row r="90" s="2" customFormat="1" customHeight="1" spans="2:7">
      <c r="B90" s="17"/>
      <c r="C90" s="18"/>
      <c r="D90" s="18"/>
      <c r="E90" s="18"/>
      <c r="F90" s="18"/>
      <c r="G90" s="18"/>
    </row>
    <row r="91" s="2" customFormat="1" customHeight="1" spans="2:7">
      <c r="B91" s="17"/>
      <c r="C91" s="18"/>
      <c r="D91" s="18"/>
      <c r="E91" s="18"/>
      <c r="F91" s="18"/>
      <c r="G91" s="18"/>
    </row>
    <row r="92" s="2" customFormat="1" customHeight="1" spans="2:7">
      <c r="B92" s="17"/>
      <c r="C92" s="18"/>
      <c r="D92" s="18"/>
      <c r="E92" s="18"/>
      <c r="F92" s="18"/>
      <c r="G92" s="18"/>
    </row>
    <row r="93" s="2" customFormat="1" customHeight="1" spans="2:7">
      <c r="B93" s="17"/>
      <c r="C93" s="18"/>
      <c r="D93" s="18"/>
      <c r="E93" s="18"/>
      <c r="F93" s="18"/>
      <c r="G93" s="18"/>
    </row>
    <row r="94" s="2" customFormat="1" customHeight="1" spans="2:7">
      <c r="B94" s="17"/>
      <c r="C94" s="18"/>
      <c r="D94" s="18"/>
      <c r="E94" s="18"/>
      <c r="F94" s="18"/>
      <c r="G94" s="18"/>
    </row>
    <row r="95" s="2" customFormat="1" customHeight="1" spans="2:7">
      <c r="B95" s="17"/>
      <c r="C95" s="18"/>
      <c r="D95" s="18"/>
      <c r="E95" s="18"/>
      <c r="F95" s="18"/>
      <c r="G95" s="18"/>
    </row>
    <row r="96" s="2" customFormat="1" customHeight="1" spans="2:7">
      <c r="B96" s="17"/>
      <c r="C96" s="18"/>
      <c r="D96" s="18"/>
      <c r="E96" s="18"/>
      <c r="F96" s="18"/>
      <c r="G96" s="18"/>
    </row>
    <row r="97" s="2" customFormat="1" customHeight="1" spans="2:7">
      <c r="B97" s="17"/>
      <c r="C97" s="18"/>
      <c r="D97" s="18"/>
      <c r="E97" s="18"/>
      <c r="F97" s="18"/>
      <c r="G97" s="18"/>
    </row>
  </sheetData>
  <mergeCells count="3">
    <mergeCell ref="A1:G1"/>
    <mergeCell ref="A2:G2"/>
    <mergeCell ref="A64:E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</cp:lastModifiedBy>
  <dcterms:created xsi:type="dcterms:W3CDTF">2023-05-12T11:15:00Z</dcterms:created>
  <dcterms:modified xsi:type="dcterms:W3CDTF">2024-12-27T07:56:11Z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F5F564CC68B54A0AA58DC5DC2B981CB1_12</vt:lpwstr>
  </property>
</Properties>
</file>